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40" activeTab="0"/>
  </bookViews>
  <sheets>
    <sheet name="Verification_CO2_NEU" sheetId="1" r:id="rId1"/>
  </sheets>
  <definedNames>
    <definedName name="blok">'Verification_CO2_NEU'!$A$6:$AA$59</definedName>
    <definedName name="_xlnm.Print_Area" localSheetId="0">'Verification_CO2_NEU'!$A$6:$AA$59</definedName>
  </definedNames>
  <calcPr fullCalcOnLoad="1"/>
</workbook>
</file>

<file path=xl/sharedStrings.xml><?xml version="1.0" encoding="utf-8"?>
<sst xmlns="http://schemas.openxmlformats.org/spreadsheetml/2006/main" count="137" uniqueCount="104">
  <si>
    <t>2 INDUSTRIAL PROCESSES</t>
  </si>
  <si>
    <t>2B1: Ammonia Production</t>
  </si>
  <si>
    <t>2B6: Titanium Dioxide Production</t>
  </si>
  <si>
    <t>2C3: Aluminium Production</t>
  </si>
  <si>
    <t>2D1: Lubricant Use</t>
  </si>
  <si>
    <t>2F3: Other</t>
  </si>
  <si>
    <t>EXCEPTIONS REPORTED ELSEWHERE</t>
  </si>
  <si>
    <t>IPCC default or country-specific values</t>
  </si>
  <si>
    <t>To be included only if coke production is reported as part of integrated iron and steel production.</t>
  </si>
  <si>
    <t>To be specified per year</t>
  </si>
  <si>
    <t>BF/OF gas</t>
  </si>
  <si>
    <t>Other</t>
  </si>
  <si>
    <t>IEF</t>
  </si>
  <si>
    <t>a)</t>
  </si>
  <si>
    <t>LPG b)</t>
  </si>
  <si>
    <t>Gg C</t>
  </si>
  <si>
    <t>b)</t>
  </si>
  <si>
    <t>Emissions a)</t>
  </si>
  <si>
    <t>Same Activity Data and emissions as in sectoral background table (also for Activity Data NE, NO, C, and for emissions NE, NO, IE, where applicable).</t>
  </si>
  <si>
    <t>Solids</t>
  </si>
  <si>
    <t>Liquids</t>
  </si>
  <si>
    <t>Gas</t>
  </si>
  <si>
    <t>Unit</t>
  </si>
  <si>
    <t>Coal</t>
  </si>
  <si>
    <t>Coke</t>
  </si>
  <si>
    <t>Coal tars</t>
  </si>
  <si>
    <t>Coal oils</t>
  </si>
  <si>
    <t>Total solids</t>
  </si>
  <si>
    <t>Naphtha</t>
  </si>
  <si>
    <t>Gas oil</t>
  </si>
  <si>
    <t>Fuel Oil</t>
  </si>
  <si>
    <t>Ethane</t>
  </si>
  <si>
    <t>NOTES</t>
  </si>
  <si>
    <t>Petcoke</t>
  </si>
  <si>
    <t>Chem. gas</t>
  </si>
  <si>
    <t>Lubricants</t>
  </si>
  <si>
    <t>Waxes</t>
  </si>
  <si>
    <t>Bitumen</t>
  </si>
  <si>
    <t>Total liquids</t>
  </si>
  <si>
    <t>Nat Gas</t>
  </si>
  <si>
    <t>Total gas</t>
  </si>
  <si>
    <t>TJ</t>
  </si>
  <si>
    <t>kg C/GJ</t>
  </si>
  <si>
    <t>2B5: Carbide Production</t>
  </si>
  <si>
    <t>2B8: Petrochemical and Carbon Black Production</t>
  </si>
  <si>
    <t>2B10: Other</t>
  </si>
  <si>
    <t>2C5: Lead Production</t>
  </si>
  <si>
    <t>2C6: Zinc Production</t>
  </si>
  <si>
    <t>2C7: Other</t>
  </si>
  <si>
    <t>2B8a: Methanol</t>
  </si>
  <si>
    <t>2B8b: Ethylene</t>
  </si>
  <si>
    <t>2B8f: Carbon Black</t>
  </si>
  <si>
    <t>2D3: Solvent Use</t>
  </si>
  <si>
    <t>2D2: Paraffin Wax Use</t>
  </si>
  <si>
    <t>2D4: Other</t>
  </si>
  <si>
    <t>1A1a:  Main Activity Electricity and Heat Production</t>
  </si>
  <si>
    <t>1A1b: Petroleum Refining</t>
  </si>
  <si>
    <t>1A1c: Manufacture of Solid Fuels and Other Energy Industries</t>
  </si>
  <si>
    <t>1A2: Manufacturing Industries and Construction</t>
  </si>
  <si>
    <t>2H1: Pulp and Paper Industry</t>
  </si>
  <si>
    <t>2C1: Iron and Steel Production</t>
  </si>
  <si>
    <t>2C2: Ferroalloys Production</t>
  </si>
  <si>
    <t>(CO gas) b)</t>
  </si>
  <si>
    <t>2A: Mineral Industry</t>
  </si>
  <si>
    <t>(Please specify the subcategory.)</t>
  </si>
  <si>
    <t xml:space="preserve">Cf. Auxiliary worksheet for CO2-Reference Approach to subtract the NEU from total apparent consumption </t>
  </si>
  <si>
    <r>
      <t>Ratio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emissions (direct emissions reported as well as atmospheric inputs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other carbon (non-CO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)) at some aggregation level (by detailed fuel type or by major fuel type) to total potential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 the feedstock NEU fuels consumed</t>
    </r>
  </si>
  <si>
    <t>Sum of subcategories of that category</t>
  </si>
  <si>
    <t>1:</t>
  </si>
  <si>
    <t>2:</t>
  </si>
  <si>
    <t>3:</t>
  </si>
  <si>
    <t>4:</t>
  </si>
  <si>
    <t>5:</t>
  </si>
  <si>
    <t>6:</t>
  </si>
  <si>
    <t>7:</t>
  </si>
  <si>
    <r>
      <t>So-called potential emissions, i.e., carbon embodied in the feedstock/non-energy fuels expressed in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-eq.</t>
    </r>
  </si>
  <si>
    <t>Sum of subcategories below including IPPU sources allocated to Fuel Combustion Activities 1A (due to transfer of by-product fuels to another source category (and 1B, 4C when appropriate))</t>
  </si>
  <si>
    <r>
      <t>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-eq.</t>
    </r>
  </si>
  <si>
    <t>Activity a)</t>
  </si>
  <si>
    <r>
      <t>CO</t>
    </r>
    <r>
      <rPr>
        <vertAlign val="subscript"/>
        <sz val="10"/>
        <rFont val="Times New Roman"/>
        <family val="1"/>
      </rPr>
      <t>2</t>
    </r>
  </si>
  <si>
    <r>
      <t>Gg CO</t>
    </r>
    <r>
      <rPr>
        <vertAlign val="subscript"/>
        <sz val="10"/>
        <rFont val="Times New Roman"/>
        <family val="1"/>
      </rPr>
      <t>2</t>
    </r>
  </si>
  <si>
    <r>
      <t>Gg CO</t>
    </r>
    <r>
      <rPr>
        <vertAlign val="subscript"/>
        <sz val="9"/>
        <rFont val="Times New Roman"/>
        <family val="1"/>
      </rPr>
      <t>2</t>
    </r>
  </si>
  <si>
    <t>%</t>
  </si>
  <si>
    <t>Year:__________</t>
  </si>
  <si>
    <t>A: Declared NEU (from commodity balance)</t>
  </si>
  <si>
    <t>B: Carbon Content</t>
  </si>
  <si>
    <t>C: Total supplied for feedstock/non-energy</t>
  </si>
  <si>
    <t>D: Total supplied for feedstock/non-energy</t>
  </si>
  <si>
    <t>E: Implied carbon fraction oxidised</t>
  </si>
  <si>
    <t>2B: Chemical Industry</t>
  </si>
  <si>
    <t>2C: Metal Industry</t>
  </si>
  <si>
    <t>2D: Non-Energy Products from Fuels and Solvent Use</t>
  </si>
  <si>
    <t>2H: Other</t>
  </si>
  <si>
    <t>1A FUEL COMBUSTION ACTIVITIES</t>
  </si>
  <si>
    <r>
      <t>F: Total fossil IPPU 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reported</t>
    </r>
  </si>
  <si>
    <t>[C = A * B / 1000]</t>
  </si>
  <si>
    <t>[D = C * 44/12]</t>
  </si>
  <si>
    <t>[E = F / D * 100]</t>
  </si>
  <si>
    <t>This spreadsheet contains the full table presented as Table 1.3 in Volume 3.</t>
  </si>
  <si>
    <t xml:space="preserve">For guidance on how to use this table, consult Volume 3, Chapter 1, Section 1.4.3.1. </t>
  </si>
  <si>
    <r>
      <t>Verification of Completeness of Reported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from Non-Energy Use of Fossil Fuels</t>
    </r>
  </si>
  <si>
    <t>In the tabular part, bolded boxes mark the main fuels as feedstock or reductant for the processes at the left hand side. Regular boxes mark other known feedstock/reductant for the processes at the left hand side.</t>
  </si>
  <si>
    <r>
      <t>Gg CO</t>
    </r>
    <r>
      <rPr>
        <vertAlign val="subscript"/>
        <sz val="9"/>
        <rFont val="Times New Roman"/>
        <family val="1"/>
      </rPr>
      <t>2</t>
    </r>
  </si>
  <si>
    <t>2H2: Food and Beverages Industry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</si>
</sst>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£ &quot;#,##0;\-&quot;£ &quot;#,##0"/>
    <numFmt numFmtId="185" formatCode="&quot;£ &quot;#,##0;[Red]\-&quot;£ &quot;#,##0"/>
    <numFmt numFmtId="186" formatCode="&quot;£ &quot;#,##0.00;\-&quot;£ &quot;#,##0.00"/>
    <numFmt numFmtId="187" formatCode="&quot;£ &quot;#,##0.00;[Red]\-&quot;£ &quot;#,##0.00"/>
    <numFmt numFmtId="188" formatCode="_-&quot;£ &quot;* #,##0_-;\-&quot;£ &quot;* #,##0_-;_-&quot;£ &quot;* &quot;-&quot;_-;_-@_-"/>
    <numFmt numFmtId="189" formatCode="_-&quot;£ &quot;* #,##0.00_-;\-&quot;£ &quot;* #,##0.00_-;_-&quot;£ &quot;* &quot;-&quot;??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</numFmts>
  <fonts count="21">
    <font>
      <sz val="10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6"/>
      <name val="ＭＳ Ｐゴシック"/>
      <family val="3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9"/>
      <name val="Times New Roman"/>
      <family val="1"/>
    </font>
    <font>
      <b/>
      <sz val="10"/>
      <color indexed="9"/>
      <name val="Arial"/>
      <family val="2"/>
    </font>
    <font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vertAlign val="subscript"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5" fillId="0" borderId="0" xfId="15" applyFont="1" applyFill="1" applyBorder="1">
      <alignment horizontal="left" vertical="center" indent="2"/>
    </xf>
    <xf numFmtId="49" fontId="5" fillId="0" borderId="0" xfId="16" applyFont="1" applyFill="1" applyBorder="1">
      <alignment horizontal="left" vertical="center" indent="5"/>
    </xf>
    <xf numFmtId="0" fontId="3" fillId="0" borderId="3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49" fontId="5" fillId="0" borderId="3" xfId="15" applyFont="1" applyFill="1" applyBorder="1">
      <alignment horizontal="left" vertical="center" indent="2"/>
    </xf>
    <xf numFmtId="49" fontId="5" fillId="0" borderId="3" xfId="16" applyFont="1" applyFill="1" applyBorder="1">
      <alignment horizontal="left" vertical="center" indent="5"/>
    </xf>
    <xf numFmtId="49" fontId="6" fillId="0" borderId="3" xfId="15" applyFont="1" applyFill="1" applyBorder="1">
      <alignment horizontal="left" vertical="center" indent="2"/>
    </xf>
    <xf numFmtId="0" fontId="3" fillId="0" borderId="3" xfId="0" applyFont="1" applyFill="1" applyBorder="1" applyAlignment="1">
      <alignment/>
    </xf>
    <xf numFmtId="49" fontId="5" fillId="0" borderId="0" xfId="15" applyFont="1" applyFill="1" applyBorder="1">
      <alignment horizontal="left" vertical="center" indent="2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49" fontId="5" fillId="0" borderId="5" xfId="15" applyFont="1" applyFill="1" applyBorder="1">
      <alignment horizontal="left" vertical="center" indent="2"/>
    </xf>
    <xf numFmtId="0" fontId="1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3" fillId="4" borderId="3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0" borderId="19" xfId="0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22" xfId="0" applyBorder="1" applyAlignment="1">
      <alignment/>
    </xf>
    <xf numFmtId="0" fontId="0" fillId="5" borderId="22" xfId="0" applyFill="1" applyBorder="1" applyAlignment="1">
      <alignment/>
    </xf>
    <xf numFmtId="0" fontId="0" fillId="6" borderId="22" xfId="0" applyFill="1" applyBorder="1" applyAlignment="1">
      <alignment/>
    </xf>
    <xf numFmtId="0" fontId="0" fillId="2" borderId="22" xfId="0" applyFill="1" applyBorder="1" applyAlignment="1">
      <alignment/>
    </xf>
    <xf numFmtId="49" fontId="1" fillId="0" borderId="0" xfId="15" applyFont="1" applyFill="1" applyBorder="1">
      <alignment horizontal="left" vertical="center" indent="2"/>
    </xf>
    <xf numFmtId="49" fontId="1" fillId="0" borderId="4" xfId="15" applyFont="1" applyFill="1" applyBorder="1">
      <alignment horizontal="left" vertical="center" indent="2"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20" fontId="12" fillId="0" borderId="0" xfId="0" applyNumberFormat="1" applyFont="1" applyAlignment="1" quotePrefix="1">
      <alignment horizontal="right"/>
    </xf>
    <xf numFmtId="0" fontId="12" fillId="0" borderId="0" xfId="0" applyFont="1" applyAlignment="1" quotePrefix="1">
      <alignment horizontal="right"/>
    </xf>
    <xf numFmtId="0" fontId="12" fillId="5" borderId="8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5" fillId="0" borderId="27" xfId="0" applyFont="1" applyFill="1" applyBorder="1" applyAlignment="1" applyProtection="1">
      <alignment horizontal="center" vertical="top"/>
      <protection/>
    </xf>
    <xf numFmtId="0" fontId="12" fillId="0" borderId="2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9" fontId="0" fillId="6" borderId="19" xfId="17" applyFill="1" applyBorder="1" applyAlignment="1" quotePrefix="1">
      <alignment horizontal="center"/>
    </xf>
    <xf numFmtId="0" fontId="12" fillId="2" borderId="6" xfId="0" applyFont="1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4" borderId="21" xfId="0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2" borderId="0" xfId="0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 horizontal="left" indent="1"/>
    </xf>
    <xf numFmtId="0" fontId="16" fillId="0" borderId="3" xfId="0" applyFont="1" applyBorder="1" applyAlignment="1">
      <alignment horizontal="left" indent="3"/>
    </xf>
    <xf numFmtId="0" fontId="4" fillId="0" borderId="3" xfId="0" applyFont="1" applyBorder="1" applyAlignment="1">
      <alignment horizontal="left" indent="3"/>
    </xf>
    <xf numFmtId="0" fontId="2" fillId="0" borderId="0" xfId="0" applyFont="1" applyFill="1" applyBorder="1" applyAlignment="1" applyProtection="1">
      <alignment horizontal="left" vertical="top" indent="3"/>
      <protection/>
    </xf>
    <xf numFmtId="0" fontId="4" fillId="2" borderId="0" xfId="0" applyFont="1" applyFill="1" applyBorder="1" applyAlignment="1">
      <alignment horizontal="left" indent="3"/>
    </xf>
    <xf numFmtId="0" fontId="15" fillId="4" borderId="2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7" xfId="0" applyBorder="1" applyAlignment="1">
      <alignment horizontal="center"/>
    </xf>
    <xf numFmtId="0" fontId="7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15" fillId="4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15" fillId="4" borderId="35" xfId="0" applyFont="1" applyFill="1" applyBorder="1" applyAlignment="1">
      <alignment/>
    </xf>
    <xf numFmtId="0" fontId="16" fillId="0" borderId="0" xfId="0" applyFont="1" applyFill="1" applyBorder="1" applyAlignment="1">
      <alignment horizontal="left" indent="3"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37" xfId="0" applyFill="1" applyBorder="1" applyAlignment="1">
      <alignment/>
    </xf>
    <xf numFmtId="0" fontId="0" fillId="5" borderId="37" xfId="0" applyFill="1" applyBorder="1" applyAlignment="1">
      <alignment/>
    </xf>
    <xf numFmtId="0" fontId="0" fillId="6" borderId="37" xfId="0" applyFill="1" applyBorder="1" applyAlignment="1">
      <alignment/>
    </xf>
    <xf numFmtId="0" fontId="0" fillId="0" borderId="0" xfId="0" applyBorder="1" applyAlignment="1">
      <alignment horizontal="left" indent="3"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37" xfId="0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Fill="1" applyBorder="1" applyAlignment="1">
      <alignment/>
    </xf>
    <xf numFmtId="0" fontId="18" fillId="0" borderId="44" xfId="0" applyFont="1" applyFill="1" applyBorder="1" applyAlignment="1" applyProtection="1">
      <alignment/>
      <protection/>
    </xf>
    <xf numFmtId="0" fontId="19" fillId="0" borderId="44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8" fillId="0" borderId="0" xfId="15" applyFont="1" applyFill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10">
    <cellStyle name="Normal" xfId="0"/>
    <cellStyle name="2x indented GHG Textfiels" xfId="15"/>
    <cellStyle name="5x indented GHG Textfiels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Zeros="0"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2" sqref="I2"/>
    </sheetView>
  </sheetViews>
  <sheetFormatPr defaultColWidth="9.140625" defaultRowHeight="12.75"/>
  <cols>
    <col min="1" max="1" width="7.57421875" style="0" customWidth="1"/>
    <col min="2" max="2" width="51.8515625" style="0" customWidth="1"/>
    <col min="3" max="3" width="9.140625" style="14" customWidth="1"/>
    <col min="4" max="4" width="12.28125" style="0" customWidth="1"/>
    <col min="5" max="5" width="14.00390625" style="0" customWidth="1"/>
    <col min="6" max="6" width="10.140625" style="14" customWidth="1"/>
    <col min="7" max="7" width="8.421875" style="14" customWidth="1"/>
    <col min="8" max="10" width="7.8515625" style="0" customWidth="1"/>
    <col min="11" max="11" width="9.421875" style="0" customWidth="1"/>
    <col min="12" max="12" width="11.28125" style="0" customWidth="1"/>
    <col min="13" max="13" width="10.421875" style="0" customWidth="1"/>
    <col min="14" max="14" width="8.421875" style="0" customWidth="1"/>
    <col min="15" max="18" width="7.421875" style="0" customWidth="1"/>
    <col min="19" max="20" width="8.00390625" style="0" customWidth="1"/>
    <col min="21" max="21" width="10.421875" style="0" customWidth="1"/>
    <col min="22" max="22" width="10.140625" style="0" customWidth="1"/>
    <col min="23" max="24" width="7.421875" style="0" customWidth="1"/>
    <col min="25" max="25" width="11.57421875" style="0" customWidth="1"/>
    <col min="26" max="16384" width="8.8515625" style="0" customWidth="1"/>
  </cols>
  <sheetData>
    <row r="1" ht="21">
      <c r="A1" s="64" t="s">
        <v>100</v>
      </c>
    </row>
    <row r="2" ht="12.75">
      <c r="B2" s="66" t="s">
        <v>98</v>
      </c>
    </row>
    <row r="3" ht="12.75">
      <c r="B3" s="66" t="s">
        <v>99</v>
      </c>
    </row>
    <row r="4" ht="12.75">
      <c r="B4" s="66" t="s">
        <v>101</v>
      </c>
    </row>
    <row r="5" ht="13.5" thickBot="1">
      <c r="B5" s="66"/>
    </row>
    <row r="6" spans="1:27" ht="12.75">
      <c r="A6" s="88" t="s">
        <v>32</v>
      </c>
      <c r="B6" s="89"/>
      <c r="C6" s="90"/>
      <c r="D6" s="89"/>
      <c r="E6" s="89"/>
      <c r="F6" s="91"/>
      <c r="G6" s="92" t="s">
        <v>19</v>
      </c>
      <c r="H6" s="93"/>
      <c r="I6" s="93"/>
      <c r="J6" s="93"/>
      <c r="K6" s="93"/>
      <c r="L6" s="93"/>
      <c r="M6" s="93"/>
      <c r="N6" s="94" t="s">
        <v>20</v>
      </c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4" t="s">
        <v>21</v>
      </c>
      <c r="AA6" s="95"/>
    </row>
    <row r="7" spans="1:27" ht="13.5" thickBot="1">
      <c r="A7" s="96">
        <v>1</v>
      </c>
      <c r="B7" s="2" t="s">
        <v>83</v>
      </c>
      <c r="C7" s="2"/>
      <c r="D7" s="2"/>
      <c r="E7" s="2"/>
      <c r="F7" s="22" t="s">
        <v>22</v>
      </c>
      <c r="G7" s="16" t="s">
        <v>23</v>
      </c>
      <c r="H7" s="16" t="s">
        <v>24</v>
      </c>
      <c r="I7" s="16" t="s">
        <v>25</v>
      </c>
      <c r="J7" s="16" t="s">
        <v>26</v>
      </c>
      <c r="K7" s="16" t="s">
        <v>10</v>
      </c>
      <c r="L7" s="24" t="s">
        <v>62</v>
      </c>
      <c r="M7" s="16" t="s">
        <v>27</v>
      </c>
      <c r="N7" s="18" t="s">
        <v>28</v>
      </c>
      <c r="O7" s="16" t="s">
        <v>29</v>
      </c>
      <c r="P7" s="16" t="s">
        <v>30</v>
      </c>
      <c r="Q7" s="16" t="s">
        <v>31</v>
      </c>
      <c r="R7" s="16" t="s">
        <v>14</v>
      </c>
      <c r="S7" s="16" t="s">
        <v>33</v>
      </c>
      <c r="T7" s="16" t="s">
        <v>11</v>
      </c>
      <c r="U7" s="16" t="s">
        <v>34</v>
      </c>
      <c r="V7" s="16" t="s">
        <v>35</v>
      </c>
      <c r="W7" s="16" t="s">
        <v>36</v>
      </c>
      <c r="X7" s="16" t="s">
        <v>37</v>
      </c>
      <c r="Y7" s="16" t="s">
        <v>38</v>
      </c>
      <c r="Z7" s="18" t="s">
        <v>39</v>
      </c>
      <c r="AA7" s="97" t="s">
        <v>40</v>
      </c>
    </row>
    <row r="8" spans="1:27" ht="15">
      <c r="A8" s="98">
        <v>2</v>
      </c>
      <c r="B8" s="99" t="s">
        <v>84</v>
      </c>
      <c r="C8" s="117"/>
      <c r="D8" s="117"/>
      <c r="E8" s="117"/>
      <c r="F8" s="20" t="s">
        <v>41</v>
      </c>
      <c r="G8" s="35"/>
      <c r="H8" s="36"/>
      <c r="I8" s="36"/>
      <c r="J8" s="36"/>
      <c r="K8" s="36"/>
      <c r="L8" s="36"/>
      <c r="M8" s="77"/>
      <c r="N8" s="57"/>
      <c r="O8" s="36"/>
      <c r="P8" s="36"/>
      <c r="Q8" s="36"/>
      <c r="R8" s="36"/>
      <c r="S8" s="36"/>
      <c r="T8" s="36"/>
      <c r="U8" s="36"/>
      <c r="V8" s="36"/>
      <c r="W8" s="36"/>
      <c r="X8" s="36"/>
      <c r="Y8" s="77"/>
      <c r="Z8" s="57"/>
      <c r="AA8" s="100"/>
    </row>
    <row r="9" spans="1:27" ht="15">
      <c r="A9" s="98">
        <v>3</v>
      </c>
      <c r="B9" s="84" t="s">
        <v>85</v>
      </c>
      <c r="C9" s="121"/>
      <c r="D9" s="121"/>
      <c r="E9" s="121"/>
      <c r="F9" s="21" t="s">
        <v>42</v>
      </c>
      <c r="G9" s="37"/>
      <c r="H9" s="38"/>
      <c r="I9" s="38"/>
      <c r="J9" s="38"/>
      <c r="K9" s="38"/>
      <c r="L9" s="38"/>
      <c r="M9" s="78"/>
      <c r="N9" s="58"/>
      <c r="O9" s="39"/>
      <c r="P9" s="39"/>
      <c r="Q9" s="39"/>
      <c r="R9" s="39"/>
      <c r="S9" s="39"/>
      <c r="T9" s="39"/>
      <c r="U9" s="38"/>
      <c r="V9" s="40"/>
      <c r="W9" s="40"/>
      <c r="X9" s="40"/>
      <c r="Y9" s="78"/>
      <c r="Z9" s="58"/>
      <c r="AA9" s="101"/>
    </row>
    <row r="10" spans="1:27" ht="15">
      <c r="A10" s="98"/>
      <c r="B10" s="84" t="s">
        <v>86</v>
      </c>
      <c r="C10" s="118" t="s">
        <v>95</v>
      </c>
      <c r="D10" s="118"/>
      <c r="E10" s="118"/>
      <c r="F10" s="21" t="s">
        <v>15</v>
      </c>
      <c r="G10" s="37">
        <f>+G8*G9/1000</f>
        <v>0</v>
      </c>
      <c r="H10" s="38">
        <f aca="true" t="shared" si="0" ref="H10:Z10">+H8*H9/1000</f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41">
        <f>SUM(G10:L10)</f>
        <v>0</v>
      </c>
      <c r="N10" s="58">
        <f t="shared" si="0"/>
        <v>0</v>
      </c>
      <c r="O10" s="39">
        <f t="shared" si="0"/>
        <v>0</v>
      </c>
      <c r="P10" s="39">
        <f t="shared" si="0"/>
        <v>0</v>
      </c>
      <c r="Q10" s="39">
        <f t="shared" si="0"/>
        <v>0</v>
      </c>
      <c r="R10" s="39">
        <f t="shared" si="0"/>
        <v>0</v>
      </c>
      <c r="S10" s="39">
        <f t="shared" si="0"/>
        <v>0</v>
      </c>
      <c r="T10" s="39">
        <f t="shared" si="0"/>
        <v>0</v>
      </c>
      <c r="U10" s="38">
        <f t="shared" si="0"/>
        <v>0</v>
      </c>
      <c r="V10" s="40">
        <f t="shared" si="0"/>
        <v>0</v>
      </c>
      <c r="W10" s="40">
        <f t="shared" si="0"/>
        <v>0</v>
      </c>
      <c r="X10" s="40">
        <f t="shared" si="0"/>
        <v>0</v>
      </c>
      <c r="Y10" s="41">
        <f>SUM(N10:X10)</f>
        <v>0</v>
      </c>
      <c r="Z10" s="58">
        <f t="shared" si="0"/>
        <v>0</v>
      </c>
      <c r="AA10" s="102">
        <f>SUM(Z10)</f>
        <v>0</v>
      </c>
    </row>
    <row r="11" spans="1:27" ht="15">
      <c r="A11" s="98">
        <v>4</v>
      </c>
      <c r="B11" s="85" t="s">
        <v>87</v>
      </c>
      <c r="C11" s="119" t="s">
        <v>96</v>
      </c>
      <c r="D11" s="120"/>
      <c r="E11" s="120"/>
      <c r="F11" s="69" t="s">
        <v>77</v>
      </c>
      <c r="G11" s="42">
        <f>+G10*44/12</f>
        <v>0</v>
      </c>
      <c r="H11" s="43">
        <f aca="true" t="shared" si="1" ref="H11:AA11">+H10*44/12</f>
        <v>0</v>
      </c>
      <c r="I11" s="43">
        <f t="shared" si="1"/>
        <v>0</v>
      </c>
      <c r="J11" s="43">
        <f t="shared" si="1"/>
        <v>0</v>
      </c>
      <c r="K11" s="43">
        <f t="shared" si="1"/>
        <v>0</v>
      </c>
      <c r="L11" s="43">
        <f t="shared" si="1"/>
        <v>0</v>
      </c>
      <c r="M11" s="44">
        <f t="shared" si="1"/>
        <v>0</v>
      </c>
      <c r="N11" s="59">
        <f t="shared" si="1"/>
        <v>0</v>
      </c>
      <c r="O11" s="43">
        <f t="shared" si="1"/>
        <v>0</v>
      </c>
      <c r="P11" s="43">
        <f t="shared" si="1"/>
        <v>0</v>
      </c>
      <c r="Q11" s="43">
        <f t="shared" si="1"/>
        <v>0</v>
      </c>
      <c r="R11" s="43">
        <f t="shared" si="1"/>
        <v>0</v>
      </c>
      <c r="S11" s="43">
        <f t="shared" si="1"/>
        <v>0</v>
      </c>
      <c r="T11" s="43">
        <f t="shared" si="1"/>
        <v>0</v>
      </c>
      <c r="U11" s="43">
        <f t="shared" si="1"/>
        <v>0</v>
      </c>
      <c r="V11" s="43">
        <f t="shared" si="1"/>
        <v>0</v>
      </c>
      <c r="W11" s="43">
        <f t="shared" si="1"/>
        <v>0</v>
      </c>
      <c r="X11" s="43">
        <f t="shared" si="1"/>
        <v>0</v>
      </c>
      <c r="Y11" s="44">
        <f t="shared" si="1"/>
        <v>0</v>
      </c>
      <c r="Z11" s="59">
        <f t="shared" si="1"/>
        <v>0</v>
      </c>
      <c r="AA11" s="103">
        <f t="shared" si="1"/>
        <v>0</v>
      </c>
    </row>
    <row r="12" spans="1:27" ht="14.25">
      <c r="A12" s="98">
        <v>5</v>
      </c>
      <c r="B12" s="85" t="s">
        <v>88</v>
      </c>
      <c r="C12" s="115" t="s">
        <v>97</v>
      </c>
      <c r="D12" s="116"/>
      <c r="E12" s="116"/>
      <c r="F12" s="70" t="s">
        <v>82</v>
      </c>
      <c r="G12" s="75">
        <f aca="true" t="shared" si="2" ref="G12:AA12">IF(G11=0,"",G15/G11)</f>
      </c>
      <c r="H12" s="45">
        <f t="shared" si="2"/>
      </c>
      <c r="I12" s="45">
        <f t="shared" si="2"/>
      </c>
      <c r="J12" s="45">
        <f t="shared" si="2"/>
      </c>
      <c r="K12" s="45">
        <f t="shared" si="2"/>
      </c>
      <c r="L12" s="45">
        <f t="shared" si="2"/>
      </c>
      <c r="M12" s="46">
        <f t="shared" si="2"/>
      </c>
      <c r="N12" s="60">
        <f t="shared" si="2"/>
      </c>
      <c r="O12" s="45">
        <f t="shared" si="2"/>
      </c>
      <c r="P12" s="45">
        <f t="shared" si="2"/>
      </c>
      <c r="Q12" s="45">
        <f t="shared" si="2"/>
      </c>
      <c r="R12" s="45">
        <f t="shared" si="2"/>
      </c>
      <c r="S12" s="45">
        <f t="shared" si="2"/>
      </c>
      <c r="T12" s="45">
        <f t="shared" si="2"/>
      </c>
      <c r="U12" s="45">
        <f t="shared" si="2"/>
      </c>
      <c r="V12" s="45">
        <f t="shared" si="2"/>
      </c>
      <c r="W12" s="45">
        <f t="shared" si="2"/>
      </c>
      <c r="X12" s="45">
        <f t="shared" si="2"/>
      </c>
      <c r="Y12" s="46">
        <f t="shared" si="2"/>
      </c>
      <c r="Z12" s="60">
        <f t="shared" si="2"/>
      </c>
      <c r="AA12" s="104">
        <f t="shared" si="2"/>
      </c>
    </row>
    <row r="13" spans="1:27" ht="14.25">
      <c r="A13" s="98"/>
      <c r="B13" s="86"/>
      <c r="C13" s="71" t="s">
        <v>78</v>
      </c>
      <c r="D13" s="72" t="s">
        <v>79</v>
      </c>
      <c r="E13" s="73" t="s">
        <v>12</v>
      </c>
      <c r="F13" s="23"/>
      <c r="G13" s="37"/>
      <c r="H13" s="38"/>
      <c r="I13" s="38"/>
      <c r="J13" s="38"/>
      <c r="K13" s="38"/>
      <c r="L13" s="38"/>
      <c r="M13" s="41"/>
      <c r="N13" s="53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41"/>
      <c r="Z13" s="53"/>
      <c r="AA13" s="102"/>
    </row>
    <row r="14" spans="1:27" ht="14.25">
      <c r="A14" s="98"/>
      <c r="B14" s="105"/>
      <c r="C14" s="74"/>
      <c r="D14" s="74" t="s">
        <v>17</v>
      </c>
      <c r="E14" s="74" t="s">
        <v>79</v>
      </c>
      <c r="F14" s="15"/>
      <c r="G14" s="47"/>
      <c r="H14" s="39"/>
      <c r="I14" s="39"/>
      <c r="J14" s="39"/>
      <c r="K14" s="39"/>
      <c r="L14" s="39"/>
      <c r="M14" s="41"/>
      <c r="N14" s="5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1"/>
      <c r="Z14" s="58"/>
      <c r="AA14" s="102"/>
    </row>
    <row r="15" spans="1:27" ht="17.25">
      <c r="A15" s="98">
        <v>6</v>
      </c>
      <c r="B15" s="87" t="s">
        <v>94</v>
      </c>
      <c r="C15" s="26"/>
      <c r="D15" s="106">
        <f>SUM(D17,D19,D28,D35,D40,D45)</f>
        <v>0</v>
      </c>
      <c r="E15" s="107"/>
      <c r="F15" s="76" t="s">
        <v>80</v>
      </c>
      <c r="G15" s="48">
        <f aca="true" t="shared" si="3" ref="G15:AA15">SUM(G17,G19,G28,G35,G40,G45)</f>
        <v>0</v>
      </c>
      <c r="H15" s="49">
        <f t="shared" si="3"/>
        <v>0</v>
      </c>
      <c r="I15" s="49">
        <f t="shared" si="3"/>
        <v>0</v>
      </c>
      <c r="J15" s="49">
        <f t="shared" si="3"/>
        <v>0</v>
      </c>
      <c r="K15" s="49">
        <f t="shared" si="3"/>
        <v>0</v>
      </c>
      <c r="L15" s="49">
        <f t="shared" si="3"/>
        <v>0</v>
      </c>
      <c r="M15" s="50">
        <f t="shared" si="3"/>
        <v>0</v>
      </c>
      <c r="N15" s="61">
        <f t="shared" si="3"/>
        <v>0</v>
      </c>
      <c r="O15" s="49">
        <f t="shared" si="3"/>
        <v>0</v>
      </c>
      <c r="P15" s="49">
        <f t="shared" si="3"/>
        <v>0</v>
      </c>
      <c r="Q15" s="49">
        <f t="shared" si="3"/>
        <v>0</v>
      </c>
      <c r="R15" s="49">
        <f t="shared" si="3"/>
        <v>0</v>
      </c>
      <c r="S15" s="49">
        <f t="shared" si="3"/>
        <v>0</v>
      </c>
      <c r="T15" s="49">
        <f t="shared" si="3"/>
        <v>0</v>
      </c>
      <c r="U15" s="49">
        <f t="shared" si="3"/>
        <v>0</v>
      </c>
      <c r="V15" s="49">
        <f t="shared" si="3"/>
        <v>0</v>
      </c>
      <c r="W15" s="49">
        <f t="shared" si="3"/>
        <v>0</v>
      </c>
      <c r="X15" s="49">
        <f t="shared" si="3"/>
        <v>0</v>
      </c>
      <c r="Y15" s="50">
        <f t="shared" si="3"/>
        <v>0</v>
      </c>
      <c r="Z15" s="61">
        <f t="shared" si="3"/>
        <v>0</v>
      </c>
      <c r="AA15" s="108">
        <f t="shared" si="3"/>
        <v>0</v>
      </c>
    </row>
    <row r="16" spans="1:27" ht="15">
      <c r="A16" s="98"/>
      <c r="B16" s="81" t="s">
        <v>0</v>
      </c>
      <c r="C16" s="8"/>
      <c r="D16" s="7"/>
      <c r="E16" s="7">
        <f>IF(OR((C16=""),(D16="")),"",D16/C16)</f>
      </c>
      <c r="F16" s="79" t="s">
        <v>81</v>
      </c>
      <c r="G16" s="47"/>
      <c r="H16" s="39"/>
      <c r="I16" s="39"/>
      <c r="J16" s="39"/>
      <c r="K16" s="39"/>
      <c r="L16" s="39"/>
      <c r="M16" s="41"/>
      <c r="N16" s="5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1"/>
      <c r="Z16" s="58"/>
      <c r="AA16" s="102"/>
    </row>
    <row r="17" spans="1:27" ht="13.5">
      <c r="A17" s="98">
        <v>7</v>
      </c>
      <c r="B17" s="82" t="s">
        <v>63</v>
      </c>
      <c r="C17" s="26"/>
      <c r="D17" s="4">
        <f>SUM(D18)</f>
        <v>0</v>
      </c>
      <c r="E17" s="107"/>
      <c r="F17" s="80" t="s">
        <v>81</v>
      </c>
      <c r="G17" s="51">
        <f aca="true" t="shared" si="4" ref="G17:AA17">SUM(G18)</f>
        <v>0</v>
      </c>
      <c r="H17" s="49">
        <f t="shared" si="4"/>
        <v>0</v>
      </c>
      <c r="I17" s="49">
        <f t="shared" si="4"/>
        <v>0</v>
      </c>
      <c r="J17" s="49">
        <f t="shared" si="4"/>
        <v>0</v>
      </c>
      <c r="K17" s="49">
        <f t="shared" si="4"/>
        <v>0</v>
      </c>
      <c r="L17" s="49">
        <f t="shared" si="4"/>
        <v>0</v>
      </c>
      <c r="M17" s="50">
        <f t="shared" si="4"/>
        <v>0</v>
      </c>
      <c r="N17" s="61">
        <f t="shared" si="4"/>
        <v>0</v>
      </c>
      <c r="O17" s="49">
        <f t="shared" si="4"/>
        <v>0</v>
      </c>
      <c r="P17" s="49">
        <f t="shared" si="4"/>
        <v>0</v>
      </c>
      <c r="Q17" s="49">
        <f t="shared" si="4"/>
        <v>0</v>
      </c>
      <c r="R17" s="49">
        <f t="shared" si="4"/>
        <v>0</v>
      </c>
      <c r="S17" s="49">
        <f t="shared" si="4"/>
        <v>0</v>
      </c>
      <c r="T17" s="49">
        <f t="shared" si="4"/>
        <v>0</v>
      </c>
      <c r="U17" s="49">
        <f t="shared" si="4"/>
        <v>0</v>
      </c>
      <c r="V17" s="49">
        <f t="shared" si="4"/>
        <v>0</v>
      </c>
      <c r="W17" s="49">
        <f t="shared" si="4"/>
        <v>0</v>
      </c>
      <c r="X17" s="49">
        <f t="shared" si="4"/>
        <v>0</v>
      </c>
      <c r="Y17" s="50">
        <f t="shared" si="4"/>
        <v>0</v>
      </c>
      <c r="Z17" s="61">
        <f t="shared" si="4"/>
        <v>0</v>
      </c>
      <c r="AA17" s="108">
        <f t="shared" si="4"/>
        <v>0</v>
      </c>
    </row>
    <row r="18" spans="1:27" ht="15">
      <c r="A18" s="98"/>
      <c r="B18" s="5" t="s">
        <v>64</v>
      </c>
      <c r="C18" s="8"/>
      <c r="D18" s="7"/>
      <c r="E18" s="7">
        <f>IF(OR((C18=""),(D18="")),"",D18/C18)</f>
      </c>
      <c r="F18" s="79" t="s">
        <v>81</v>
      </c>
      <c r="G18" s="47"/>
      <c r="H18" s="39"/>
      <c r="I18" s="39"/>
      <c r="J18" s="39"/>
      <c r="K18" s="39"/>
      <c r="L18" s="39"/>
      <c r="M18" s="41"/>
      <c r="N18" s="5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1"/>
      <c r="Z18" s="58"/>
      <c r="AA18" s="102"/>
    </row>
    <row r="19" spans="1:27" ht="14.25" thickBot="1">
      <c r="A19" s="98">
        <v>7</v>
      </c>
      <c r="B19" s="82" t="s">
        <v>89</v>
      </c>
      <c r="C19" s="26"/>
      <c r="D19" s="4">
        <f>SUM(D20:D23,D27)</f>
        <v>0</v>
      </c>
      <c r="E19" s="107"/>
      <c r="F19" s="80" t="s">
        <v>81</v>
      </c>
      <c r="G19" s="51">
        <f aca="true" t="shared" si="5" ref="G19:AA19">SUM(G20:G23,G27)</f>
        <v>0</v>
      </c>
      <c r="H19" s="49">
        <f t="shared" si="5"/>
        <v>0</v>
      </c>
      <c r="I19" s="49">
        <f t="shared" si="5"/>
        <v>0</v>
      </c>
      <c r="J19" s="49">
        <f t="shared" si="5"/>
        <v>0</v>
      </c>
      <c r="K19" s="49">
        <f t="shared" si="5"/>
        <v>0</v>
      </c>
      <c r="L19" s="49">
        <f t="shared" si="5"/>
        <v>0</v>
      </c>
      <c r="M19" s="50">
        <f t="shared" si="5"/>
        <v>0</v>
      </c>
      <c r="N19" s="61">
        <f t="shared" si="5"/>
        <v>0</v>
      </c>
      <c r="O19" s="49">
        <f t="shared" si="5"/>
        <v>0</v>
      </c>
      <c r="P19" s="49">
        <f t="shared" si="5"/>
        <v>0</v>
      </c>
      <c r="Q19" s="49">
        <f t="shared" si="5"/>
        <v>0</v>
      </c>
      <c r="R19" s="49">
        <f t="shared" si="5"/>
        <v>0</v>
      </c>
      <c r="S19" s="49">
        <f t="shared" si="5"/>
        <v>0</v>
      </c>
      <c r="T19" s="49">
        <f t="shared" si="5"/>
        <v>0</v>
      </c>
      <c r="U19" s="49">
        <f t="shared" si="5"/>
        <v>0</v>
      </c>
      <c r="V19" s="49">
        <f t="shared" si="5"/>
        <v>0</v>
      </c>
      <c r="W19" s="49">
        <f t="shared" si="5"/>
        <v>0</v>
      </c>
      <c r="X19" s="49">
        <f t="shared" si="5"/>
        <v>0</v>
      </c>
      <c r="Y19" s="50">
        <f t="shared" si="5"/>
        <v>0</v>
      </c>
      <c r="Z19" s="61">
        <f t="shared" si="5"/>
        <v>0</v>
      </c>
      <c r="AA19" s="108">
        <f t="shared" si="5"/>
        <v>0</v>
      </c>
    </row>
    <row r="20" spans="1:27" ht="15" thickBot="1" thickTop="1">
      <c r="A20" s="98"/>
      <c r="B20" s="5" t="s">
        <v>1</v>
      </c>
      <c r="C20" s="9"/>
      <c r="D20" s="1"/>
      <c r="E20" s="1">
        <f aca="true" t="shared" si="6" ref="E20:E49">IF(OR((C20=""),(D20="")),"",D20/C20)</f>
      </c>
      <c r="F20" s="79" t="s">
        <v>81</v>
      </c>
      <c r="G20" s="37"/>
      <c r="H20" s="38"/>
      <c r="I20" s="38"/>
      <c r="J20" s="38"/>
      <c r="K20" s="38"/>
      <c r="L20" s="38"/>
      <c r="M20" s="41"/>
      <c r="N20" s="53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1"/>
      <c r="Z20" s="28"/>
      <c r="AA20" s="102"/>
    </row>
    <row r="21" spans="1:27" ht="15" thickBot="1" thickTop="1">
      <c r="A21" s="98"/>
      <c r="B21" s="5" t="s">
        <v>43</v>
      </c>
      <c r="C21" s="9"/>
      <c r="D21" s="1"/>
      <c r="E21" s="1">
        <f t="shared" si="6"/>
      </c>
      <c r="F21" s="79" t="s">
        <v>81</v>
      </c>
      <c r="G21" s="18"/>
      <c r="H21" s="29"/>
      <c r="I21" s="53"/>
      <c r="J21" s="38"/>
      <c r="K21" s="38"/>
      <c r="L21" s="38"/>
      <c r="M21" s="41"/>
      <c r="N21" s="53"/>
      <c r="O21" s="38"/>
      <c r="P21" s="38"/>
      <c r="Q21" s="38"/>
      <c r="R21" s="55"/>
      <c r="S21" s="28"/>
      <c r="T21" s="30"/>
      <c r="U21" s="53"/>
      <c r="V21" s="38"/>
      <c r="W21" s="38"/>
      <c r="X21" s="38"/>
      <c r="Y21" s="41"/>
      <c r="Z21" s="53"/>
      <c r="AA21" s="102"/>
    </row>
    <row r="22" spans="1:27" ht="15" thickBot="1" thickTop="1">
      <c r="A22" s="98"/>
      <c r="B22" s="5" t="s">
        <v>2</v>
      </c>
      <c r="C22" s="9"/>
      <c r="D22" s="1"/>
      <c r="E22" s="1">
        <f t="shared" si="6"/>
      </c>
      <c r="F22" s="79" t="s">
        <v>102</v>
      </c>
      <c r="G22" s="28"/>
      <c r="H22" s="53"/>
      <c r="I22" s="38"/>
      <c r="J22" s="38"/>
      <c r="K22" s="38"/>
      <c r="L22" s="38"/>
      <c r="M22" s="41"/>
      <c r="N22" s="53"/>
      <c r="O22" s="38"/>
      <c r="P22" s="38"/>
      <c r="Q22" s="38"/>
      <c r="R22" s="55"/>
      <c r="S22" s="29"/>
      <c r="T22" s="53"/>
      <c r="U22" s="38"/>
      <c r="V22" s="38"/>
      <c r="W22" s="38"/>
      <c r="X22" s="38"/>
      <c r="Y22" s="41"/>
      <c r="Z22" s="53"/>
      <c r="AA22" s="102"/>
    </row>
    <row r="23" spans="1:27" ht="15" thickBot="1" thickTop="1">
      <c r="A23" s="98"/>
      <c r="B23" s="5" t="s">
        <v>44</v>
      </c>
      <c r="C23" s="9"/>
      <c r="D23" s="1">
        <f>SUM(D24:D26)</f>
        <v>0</v>
      </c>
      <c r="E23" s="1">
        <f t="shared" si="6"/>
      </c>
      <c r="F23" s="79" t="s">
        <v>81</v>
      </c>
      <c r="G23" s="37">
        <f aca="true" t="shared" si="7" ref="G23:AA23">SUM(G24:G26)</f>
        <v>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8">
        <f t="shared" si="7"/>
        <v>0</v>
      </c>
      <c r="L23" s="38">
        <f t="shared" si="7"/>
        <v>0</v>
      </c>
      <c r="M23" s="41">
        <f t="shared" si="7"/>
        <v>0</v>
      </c>
      <c r="N23" s="53">
        <f t="shared" si="7"/>
        <v>0</v>
      </c>
      <c r="O23" s="38">
        <f t="shared" si="7"/>
        <v>0</v>
      </c>
      <c r="P23" s="38">
        <f t="shared" si="7"/>
        <v>0</v>
      </c>
      <c r="Q23" s="38">
        <f t="shared" si="7"/>
        <v>0</v>
      </c>
      <c r="R23" s="38">
        <f t="shared" si="7"/>
        <v>0</v>
      </c>
      <c r="S23" s="38">
        <f t="shared" si="7"/>
        <v>0</v>
      </c>
      <c r="T23" s="38">
        <f t="shared" si="7"/>
        <v>0</v>
      </c>
      <c r="U23" s="38">
        <f t="shared" si="7"/>
        <v>0</v>
      </c>
      <c r="V23" s="38">
        <f t="shared" si="7"/>
        <v>0</v>
      </c>
      <c r="W23" s="38">
        <f t="shared" si="7"/>
        <v>0</v>
      </c>
      <c r="X23" s="38">
        <f t="shared" si="7"/>
        <v>0</v>
      </c>
      <c r="Y23" s="41">
        <f t="shared" si="7"/>
        <v>0</v>
      </c>
      <c r="Z23" s="53">
        <f t="shared" si="7"/>
        <v>0</v>
      </c>
      <c r="AA23" s="102">
        <f t="shared" si="7"/>
        <v>0</v>
      </c>
    </row>
    <row r="24" spans="1:27" ht="15" thickBot="1" thickTop="1">
      <c r="A24" s="98"/>
      <c r="B24" s="6" t="s">
        <v>49</v>
      </c>
      <c r="C24" s="10"/>
      <c r="D24" s="1"/>
      <c r="E24" s="1">
        <f t="shared" si="6"/>
      </c>
      <c r="F24" s="79" t="s">
        <v>81</v>
      </c>
      <c r="G24" s="37"/>
      <c r="H24" s="38"/>
      <c r="I24" s="38"/>
      <c r="J24" s="38"/>
      <c r="K24" s="38"/>
      <c r="L24" s="38"/>
      <c r="M24" s="41"/>
      <c r="N24" s="53"/>
      <c r="O24" s="38"/>
      <c r="P24" s="38"/>
      <c r="Q24" s="38"/>
      <c r="R24" s="38"/>
      <c r="S24" s="38"/>
      <c r="T24" s="29"/>
      <c r="U24" s="38"/>
      <c r="V24" s="38"/>
      <c r="W24" s="38"/>
      <c r="X24" s="38"/>
      <c r="Y24" s="41"/>
      <c r="Z24" s="28"/>
      <c r="AA24" s="102"/>
    </row>
    <row r="25" spans="1:27" ht="15" thickBot="1" thickTop="1">
      <c r="A25" s="98"/>
      <c r="B25" s="6" t="s">
        <v>50</v>
      </c>
      <c r="C25" s="10"/>
      <c r="D25" s="1"/>
      <c r="E25" s="1">
        <f t="shared" si="6"/>
      </c>
      <c r="F25" s="79" t="s">
        <v>81</v>
      </c>
      <c r="G25" s="37"/>
      <c r="H25" s="38"/>
      <c r="I25" s="38"/>
      <c r="J25" s="38"/>
      <c r="K25" s="38"/>
      <c r="L25" s="38"/>
      <c r="M25" s="55"/>
      <c r="N25" s="28"/>
      <c r="O25" s="30"/>
      <c r="P25" s="29"/>
      <c r="Q25" s="29"/>
      <c r="R25" s="29"/>
      <c r="S25" s="53"/>
      <c r="T25" s="52"/>
      <c r="U25" s="38"/>
      <c r="V25" s="38"/>
      <c r="W25" s="38"/>
      <c r="X25" s="38"/>
      <c r="Y25" s="41"/>
      <c r="Z25" s="53"/>
      <c r="AA25" s="102"/>
    </row>
    <row r="26" spans="1:27" ht="15" thickBot="1" thickTop="1">
      <c r="A26" s="98"/>
      <c r="B26" s="6" t="s">
        <v>51</v>
      </c>
      <c r="C26" s="9"/>
      <c r="D26" s="1"/>
      <c r="E26" s="1">
        <f t="shared" si="6"/>
      </c>
      <c r="F26" s="79" t="s">
        <v>81</v>
      </c>
      <c r="G26" s="37"/>
      <c r="H26" s="38"/>
      <c r="I26" s="38"/>
      <c r="J26" s="38"/>
      <c r="K26" s="55"/>
      <c r="L26" s="29"/>
      <c r="M26" s="27"/>
      <c r="N26" s="53"/>
      <c r="O26" s="38"/>
      <c r="P26" s="38"/>
      <c r="Q26" s="38"/>
      <c r="R26" s="38"/>
      <c r="S26" s="38"/>
      <c r="T26" s="29"/>
      <c r="U26" s="38"/>
      <c r="V26" s="38"/>
      <c r="W26" s="38"/>
      <c r="X26" s="38"/>
      <c r="Y26" s="41"/>
      <c r="Z26" s="28"/>
      <c r="AA26" s="102"/>
    </row>
    <row r="27" spans="1:27" ht="14.25" thickTop="1">
      <c r="A27" s="98"/>
      <c r="B27" s="5" t="s">
        <v>45</v>
      </c>
      <c r="C27" s="9"/>
      <c r="D27" s="1"/>
      <c r="E27" s="1">
        <f t="shared" si="6"/>
      </c>
      <c r="F27" s="79" t="s">
        <v>81</v>
      </c>
      <c r="G27" s="37"/>
      <c r="H27" s="38"/>
      <c r="I27" s="38"/>
      <c r="J27" s="38"/>
      <c r="K27" s="38"/>
      <c r="L27" s="38"/>
      <c r="M27" s="41"/>
      <c r="N27" s="53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1"/>
      <c r="Z27" s="53"/>
      <c r="AA27" s="102"/>
    </row>
    <row r="28" spans="1:27" ht="14.25" thickBot="1">
      <c r="A28" s="98">
        <v>7</v>
      </c>
      <c r="B28" s="82" t="s">
        <v>90</v>
      </c>
      <c r="C28" s="26"/>
      <c r="D28" s="4">
        <f>SUM(D29:D34)</f>
        <v>0</v>
      </c>
      <c r="E28" s="107"/>
      <c r="F28" s="80" t="s">
        <v>81</v>
      </c>
      <c r="G28" s="51">
        <f>SUM(G29:G34)</f>
        <v>0</v>
      </c>
      <c r="H28" s="49">
        <f>SUM(H29:H33)</f>
        <v>0</v>
      </c>
      <c r="I28" s="49">
        <f aca="true" t="shared" si="8" ref="I28:R28">SUM(I29:I34)</f>
        <v>0</v>
      </c>
      <c r="J28" s="49">
        <f t="shared" si="8"/>
        <v>0</v>
      </c>
      <c r="K28" s="49">
        <f t="shared" si="8"/>
        <v>0</v>
      </c>
      <c r="L28" s="49">
        <f t="shared" si="8"/>
        <v>0</v>
      </c>
      <c r="M28" s="50">
        <f t="shared" si="8"/>
        <v>0</v>
      </c>
      <c r="N28" s="61">
        <f t="shared" si="8"/>
        <v>0</v>
      </c>
      <c r="O28" s="49">
        <f t="shared" si="8"/>
        <v>0</v>
      </c>
      <c r="P28" s="49">
        <f t="shared" si="8"/>
        <v>0</v>
      </c>
      <c r="Q28" s="49">
        <f t="shared" si="8"/>
        <v>0</v>
      </c>
      <c r="R28" s="49">
        <f t="shared" si="8"/>
        <v>0</v>
      </c>
      <c r="S28" s="49">
        <f aca="true" t="shared" si="9" ref="S28:AA28">SUM(S29:S34)</f>
        <v>0</v>
      </c>
      <c r="T28" s="49">
        <f t="shared" si="9"/>
        <v>0</v>
      </c>
      <c r="U28" s="49">
        <f t="shared" si="9"/>
        <v>0</v>
      </c>
      <c r="V28" s="49">
        <f t="shared" si="9"/>
        <v>0</v>
      </c>
      <c r="W28" s="49">
        <f t="shared" si="9"/>
        <v>0</v>
      </c>
      <c r="X28" s="49">
        <f t="shared" si="9"/>
        <v>0</v>
      </c>
      <c r="Y28" s="50">
        <f t="shared" si="9"/>
        <v>0</v>
      </c>
      <c r="Z28" s="61">
        <f t="shared" si="9"/>
        <v>0</v>
      </c>
      <c r="AA28" s="108">
        <f t="shared" si="9"/>
        <v>0</v>
      </c>
    </row>
    <row r="29" spans="1:27" ht="14.25" thickTop="1">
      <c r="A29" s="98"/>
      <c r="B29" s="5" t="s">
        <v>60</v>
      </c>
      <c r="C29" s="9"/>
      <c r="D29" s="1"/>
      <c r="E29" s="1">
        <f t="shared" si="6"/>
      </c>
      <c r="F29" s="79" t="s">
        <v>81</v>
      </c>
      <c r="G29" s="18"/>
      <c r="H29" s="32"/>
      <c r="I29" s="53"/>
      <c r="J29" s="38"/>
      <c r="K29" s="38"/>
      <c r="L29" s="38"/>
      <c r="M29" s="41"/>
      <c r="N29" s="53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1"/>
      <c r="Z29" s="53"/>
      <c r="AA29" s="102"/>
    </row>
    <row r="30" spans="1:27" ht="13.5">
      <c r="A30" s="98"/>
      <c r="B30" s="5" t="s">
        <v>61</v>
      </c>
      <c r="C30" s="9"/>
      <c r="D30" s="1"/>
      <c r="E30" s="1">
        <f t="shared" si="6"/>
      </c>
      <c r="F30" s="79" t="s">
        <v>81</v>
      </c>
      <c r="G30" s="18"/>
      <c r="H30" s="34"/>
      <c r="I30" s="53"/>
      <c r="J30" s="38"/>
      <c r="K30" s="38"/>
      <c r="L30" s="38"/>
      <c r="M30" s="41"/>
      <c r="N30" s="53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1"/>
      <c r="Z30" s="53"/>
      <c r="AA30" s="102"/>
    </row>
    <row r="31" spans="1:28" ht="13.5">
      <c r="A31" s="98"/>
      <c r="B31" s="13" t="s">
        <v>3</v>
      </c>
      <c r="C31" s="11"/>
      <c r="D31" s="1"/>
      <c r="E31" s="1">
        <f t="shared" si="6"/>
      </c>
      <c r="F31" s="79" t="s">
        <v>81</v>
      </c>
      <c r="G31" s="54"/>
      <c r="H31" s="34"/>
      <c r="I31" s="30"/>
      <c r="J31" s="53"/>
      <c r="K31" s="38"/>
      <c r="L31" s="38"/>
      <c r="M31" s="41"/>
      <c r="N31" s="53"/>
      <c r="O31" s="38"/>
      <c r="P31" s="38"/>
      <c r="Q31" s="38"/>
      <c r="R31" s="38"/>
      <c r="S31" s="29"/>
      <c r="T31" s="38"/>
      <c r="U31" s="38"/>
      <c r="V31" s="38"/>
      <c r="W31" s="38"/>
      <c r="X31" s="38"/>
      <c r="Y31" s="41"/>
      <c r="Z31" s="53"/>
      <c r="AA31" s="102"/>
      <c r="AB31" s="17"/>
    </row>
    <row r="32" spans="1:27" ht="13.5">
      <c r="A32" s="98"/>
      <c r="B32" s="5" t="s">
        <v>46</v>
      </c>
      <c r="C32" s="9"/>
      <c r="D32" s="1"/>
      <c r="E32" s="1">
        <f t="shared" si="6"/>
      </c>
      <c r="F32" s="79" t="s">
        <v>81</v>
      </c>
      <c r="G32" s="18"/>
      <c r="H32" s="34"/>
      <c r="I32" s="53"/>
      <c r="J32" s="38"/>
      <c r="K32" s="38"/>
      <c r="L32" s="38"/>
      <c r="M32" s="41"/>
      <c r="N32" s="53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1"/>
      <c r="Z32" s="53"/>
      <c r="AA32" s="102"/>
    </row>
    <row r="33" spans="1:27" ht="14.25" thickBot="1">
      <c r="A33" s="98"/>
      <c r="B33" s="5" t="s">
        <v>47</v>
      </c>
      <c r="C33" s="9"/>
      <c r="D33" s="1"/>
      <c r="E33" s="1">
        <f t="shared" si="6"/>
      </c>
      <c r="F33" s="79" t="s">
        <v>81</v>
      </c>
      <c r="G33" s="18"/>
      <c r="H33" s="33"/>
      <c r="I33" s="53"/>
      <c r="J33" s="38"/>
      <c r="K33" s="38"/>
      <c r="L33" s="38"/>
      <c r="M33" s="41"/>
      <c r="N33" s="53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/>
      <c r="Z33" s="53"/>
      <c r="AA33" s="102"/>
    </row>
    <row r="34" spans="1:27" ht="14.25" thickTop="1">
      <c r="A34" s="98"/>
      <c r="B34" s="5" t="s">
        <v>48</v>
      </c>
      <c r="C34" s="9"/>
      <c r="D34" s="1"/>
      <c r="E34" s="1">
        <f t="shared" si="6"/>
      </c>
      <c r="F34" s="79" t="s">
        <v>81</v>
      </c>
      <c r="G34" s="37"/>
      <c r="H34" s="38"/>
      <c r="I34" s="38"/>
      <c r="J34" s="38"/>
      <c r="K34" s="38"/>
      <c r="L34" s="38"/>
      <c r="M34" s="41"/>
      <c r="N34" s="53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1"/>
      <c r="Z34" s="53"/>
      <c r="AA34" s="102"/>
    </row>
    <row r="35" spans="1:27" ht="14.25" thickBot="1">
      <c r="A35" s="98">
        <v>7</v>
      </c>
      <c r="B35" s="82" t="s">
        <v>91</v>
      </c>
      <c r="C35" s="26"/>
      <c r="D35" s="4">
        <f>SUM(D36:D39)</f>
        <v>0</v>
      </c>
      <c r="E35" s="107"/>
      <c r="F35" s="80" t="s">
        <v>81</v>
      </c>
      <c r="G35" s="51">
        <f aca="true" t="shared" si="10" ref="G35:AA35">SUM(G36:G39)</f>
        <v>0</v>
      </c>
      <c r="H35" s="49">
        <f t="shared" si="10"/>
        <v>0</v>
      </c>
      <c r="I35" s="49">
        <f t="shared" si="10"/>
        <v>0</v>
      </c>
      <c r="J35" s="49">
        <f t="shared" si="10"/>
        <v>0</v>
      </c>
      <c r="K35" s="49">
        <f t="shared" si="10"/>
        <v>0</v>
      </c>
      <c r="L35" s="49">
        <f t="shared" si="10"/>
        <v>0</v>
      </c>
      <c r="M35" s="50">
        <f t="shared" si="10"/>
        <v>0</v>
      </c>
      <c r="N35" s="61">
        <f t="shared" si="10"/>
        <v>0</v>
      </c>
      <c r="O35" s="49">
        <f t="shared" si="10"/>
        <v>0</v>
      </c>
      <c r="P35" s="49">
        <f t="shared" si="10"/>
        <v>0</v>
      </c>
      <c r="Q35" s="49">
        <f t="shared" si="10"/>
        <v>0</v>
      </c>
      <c r="R35" s="49">
        <f t="shared" si="10"/>
        <v>0</v>
      </c>
      <c r="S35" s="49">
        <f t="shared" si="10"/>
        <v>0</v>
      </c>
      <c r="T35" s="49">
        <f t="shared" si="10"/>
        <v>0</v>
      </c>
      <c r="U35" s="49">
        <f t="shared" si="10"/>
        <v>0</v>
      </c>
      <c r="V35" s="49">
        <f t="shared" si="10"/>
        <v>0</v>
      </c>
      <c r="W35" s="49">
        <f t="shared" si="10"/>
        <v>0</v>
      </c>
      <c r="X35" s="49">
        <f t="shared" si="10"/>
        <v>0</v>
      </c>
      <c r="Y35" s="50">
        <f t="shared" si="10"/>
        <v>0</v>
      </c>
      <c r="Z35" s="61">
        <f t="shared" si="10"/>
        <v>0</v>
      </c>
      <c r="AA35" s="108">
        <f t="shared" si="10"/>
        <v>0</v>
      </c>
    </row>
    <row r="36" spans="1:27" ht="15" thickBot="1" thickTop="1">
      <c r="A36" s="98"/>
      <c r="B36" s="5" t="s">
        <v>4</v>
      </c>
      <c r="C36" s="9"/>
      <c r="D36" s="1"/>
      <c r="E36" s="1">
        <f t="shared" si="6"/>
      </c>
      <c r="F36" s="79" t="s">
        <v>81</v>
      </c>
      <c r="G36" s="37"/>
      <c r="H36" s="38"/>
      <c r="I36" s="38"/>
      <c r="J36" s="38"/>
      <c r="K36" s="38"/>
      <c r="L36" s="38"/>
      <c r="M36" s="41"/>
      <c r="N36" s="53"/>
      <c r="O36" s="38"/>
      <c r="P36" s="38"/>
      <c r="Q36" s="38"/>
      <c r="R36" s="38"/>
      <c r="S36" s="38"/>
      <c r="T36" s="38"/>
      <c r="U36" s="38"/>
      <c r="V36" s="28"/>
      <c r="W36" s="38"/>
      <c r="X36" s="38"/>
      <c r="Y36" s="41"/>
      <c r="Z36" s="53"/>
      <c r="AA36" s="102"/>
    </row>
    <row r="37" spans="1:27" ht="15" thickBot="1" thickTop="1">
      <c r="A37" s="98"/>
      <c r="B37" s="5" t="s">
        <v>53</v>
      </c>
      <c r="C37" s="9"/>
      <c r="D37" s="1"/>
      <c r="E37" s="1">
        <f t="shared" si="6"/>
      </c>
      <c r="F37" s="79" t="s">
        <v>81</v>
      </c>
      <c r="G37" s="37"/>
      <c r="H37" s="38"/>
      <c r="I37" s="38"/>
      <c r="J37" s="38"/>
      <c r="K37" s="38"/>
      <c r="L37" s="38"/>
      <c r="M37" s="41"/>
      <c r="N37" s="53"/>
      <c r="O37" s="38"/>
      <c r="P37" s="38"/>
      <c r="Q37" s="38"/>
      <c r="R37" s="38"/>
      <c r="S37" s="38"/>
      <c r="T37" s="38"/>
      <c r="U37" s="38"/>
      <c r="V37" s="38"/>
      <c r="W37" s="28"/>
      <c r="X37" s="38"/>
      <c r="Y37" s="41"/>
      <c r="Z37" s="53"/>
      <c r="AA37" s="102"/>
    </row>
    <row r="38" spans="1:27" ht="15" thickBot="1" thickTop="1">
      <c r="A38" s="98"/>
      <c r="B38" s="5" t="s">
        <v>52</v>
      </c>
      <c r="C38" s="9"/>
      <c r="D38" s="1"/>
      <c r="E38" s="1">
        <f t="shared" si="6"/>
      </c>
      <c r="F38" s="79" t="s">
        <v>81</v>
      </c>
      <c r="G38" s="37"/>
      <c r="H38" s="38"/>
      <c r="I38" s="38"/>
      <c r="J38" s="38"/>
      <c r="K38" s="38"/>
      <c r="L38" s="38"/>
      <c r="M38" s="41"/>
      <c r="N38" s="53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1"/>
      <c r="Z38" s="53"/>
      <c r="AA38" s="102"/>
    </row>
    <row r="39" spans="1:27" ht="15" thickBot="1" thickTop="1">
      <c r="A39" s="98"/>
      <c r="B39" s="5" t="s">
        <v>54</v>
      </c>
      <c r="C39" s="9"/>
      <c r="D39" s="1"/>
      <c r="E39" s="1">
        <f t="shared" si="6"/>
      </c>
      <c r="F39" s="79" t="s">
        <v>81</v>
      </c>
      <c r="G39" s="18"/>
      <c r="H39" s="29"/>
      <c r="I39" s="56"/>
      <c r="J39" s="29"/>
      <c r="K39" s="53"/>
      <c r="L39" s="38"/>
      <c r="M39" s="41"/>
      <c r="N39" s="53"/>
      <c r="O39" s="38"/>
      <c r="P39" s="38"/>
      <c r="Q39" s="38"/>
      <c r="R39" s="38"/>
      <c r="S39" s="38"/>
      <c r="T39" s="29"/>
      <c r="U39" s="38"/>
      <c r="V39" s="38"/>
      <c r="W39" s="38"/>
      <c r="X39" s="28"/>
      <c r="Y39" s="41"/>
      <c r="Z39" s="53"/>
      <c r="AA39" s="102"/>
    </row>
    <row r="40" spans="1:27" ht="14.25" thickTop="1">
      <c r="A40" s="98">
        <v>7</v>
      </c>
      <c r="B40" s="82" t="s">
        <v>92</v>
      </c>
      <c r="C40" s="26"/>
      <c r="D40" s="4">
        <f>SUM(D41:D43)</f>
        <v>0</v>
      </c>
      <c r="E40" s="107"/>
      <c r="F40" s="80" t="s">
        <v>81</v>
      </c>
      <c r="G40" s="51">
        <f>SUM(G41:G43)</f>
        <v>0</v>
      </c>
      <c r="H40" s="49">
        <f aca="true" t="shared" si="11" ref="H40:AA40">SUM(H41:H43)</f>
        <v>0</v>
      </c>
      <c r="I40" s="49">
        <f t="shared" si="11"/>
        <v>0</v>
      </c>
      <c r="J40" s="49">
        <f t="shared" si="11"/>
        <v>0</v>
      </c>
      <c r="K40" s="49">
        <f t="shared" si="11"/>
        <v>0</v>
      </c>
      <c r="L40" s="49">
        <f t="shared" si="11"/>
        <v>0</v>
      </c>
      <c r="M40" s="50">
        <f t="shared" si="11"/>
        <v>0</v>
      </c>
      <c r="N40" s="61">
        <f t="shared" si="11"/>
        <v>0</v>
      </c>
      <c r="O40" s="49">
        <f t="shared" si="11"/>
        <v>0</v>
      </c>
      <c r="P40" s="49">
        <f t="shared" si="11"/>
        <v>0</v>
      </c>
      <c r="Q40" s="49">
        <f t="shared" si="11"/>
        <v>0</v>
      </c>
      <c r="R40" s="49">
        <f t="shared" si="11"/>
        <v>0</v>
      </c>
      <c r="S40" s="49">
        <f t="shared" si="11"/>
        <v>0</v>
      </c>
      <c r="T40" s="49">
        <f>SUM(T41:T43)</f>
        <v>0</v>
      </c>
      <c r="U40" s="49">
        <f t="shared" si="11"/>
        <v>0</v>
      </c>
      <c r="V40" s="49">
        <f t="shared" si="11"/>
        <v>0</v>
      </c>
      <c r="W40" s="49">
        <f t="shared" si="11"/>
        <v>0</v>
      </c>
      <c r="X40" s="49">
        <f t="shared" si="11"/>
        <v>0</v>
      </c>
      <c r="Y40" s="50">
        <f t="shared" si="11"/>
        <v>0</v>
      </c>
      <c r="Z40" s="61">
        <f t="shared" si="11"/>
        <v>0</v>
      </c>
      <c r="AA40" s="108">
        <f t="shared" si="11"/>
        <v>0</v>
      </c>
    </row>
    <row r="41" spans="1:27" ht="13.5">
      <c r="A41" s="98"/>
      <c r="B41" s="62" t="s">
        <v>59</v>
      </c>
      <c r="C41" s="9"/>
      <c r="D41" s="1"/>
      <c r="E41" s="1">
        <f t="shared" si="6"/>
      </c>
      <c r="F41" s="79" t="s">
        <v>81</v>
      </c>
      <c r="G41" s="18"/>
      <c r="H41" s="31"/>
      <c r="I41" s="53"/>
      <c r="J41" s="38"/>
      <c r="K41" s="38"/>
      <c r="L41" s="38"/>
      <c r="M41" s="41"/>
      <c r="N41" s="53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1"/>
      <c r="Z41" s="53"/>
      <c r="AA41" s="102"/>
    </row>
    <row r="42" spans="1:27" ht="14.25" thickBot="1">
      <c r="A42" s="98"/>
      <c r="B42" s="62" t="s">
        <v>103</v>
      </c>
      <c r="C42" s="9"/>
      <c r="D42" s="1"/>
      <c r="E42" s="1">
        <f t="shared" si="6"/>
      </c>
      <c r="F42" s="79" t="s">
        <v>81</v>
      </c>
      <c r="G42" s="18"/>
      <c r="H42" s="25"/>
      <c r="I42" s="53"/>
      <c r="J42" s="38"/>
      <c r="K42" s="38"/>
      <c r="L42" s="38"/>
      <c r="M42" s="41"/>
      <c r="N42" s="53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/>
      <c r="Z42" s="53"/>
      <c r="AA42" s="102"/>
    </row>
    <row r="43" spans="1:27" ht="15" thickBot="1" thickTop="1">
      <c r="A43" s="98"/>
      <c r="B43" s="5" t="s">
        <v>5</v>
      </c>
      <c r="C43" s="9"/>
      <c r="D43" s="1"/>
      <c r="E43" s="1">
        <f t="shared" si="6"/>
      </c>
      <c r="F43" s="79" t="s">
        <v>81</v>
      </c>
      <c r="G43" s="37"/>
      <c r="H43" s="55"/>
      <c r="I43" s="28"/>
      <c r="J43" s="53"/>
      <c r="K43" s="38"/>
      <c r="L43" s="38"/>
      <c r="M43" s="41"/>
      <c r="N43" s="53"/>
      <c r="O43" s="38"/>
      <c r="P43" s="38"/>
      <c r="Q43" s="38"/>
      <c r="R43" s="38"/>
      <c r="S43" s="38"/>
      <c r="T43" s="29"/>
      <c r="U43" s="38"/>
      <c r="V43" s="38"/>
      <c r="W43" s="38"/>
      <c r="X43" s="38"/>
      <c r="Y43" s="41"/>
      <c r="Z43" s="53"/>
      <c r="AA43" s="102"/>
    </row>
    <row r="44" spans="1:27" ht="14.25" thickTop="1">
      <c r="A44" s="98"/>
      <c r="B44" s="83" t="s">
        <v>6</v>
      </c>
      <c r="C44" s="12"/>
      <c r="D44" s="1"/>
      <c r="E44" s="1">
        <f t="shared" si="6"/>
      </c>
      <c r="F44" s="79" t="s">
        <v>81</v>
      </c>
      <c r="G44" s="37"/>
      <c r="H44" s="38"/>
      <c r="I44" s="38"/>
      <c r="J44" s="38"/>
      <c r="K44" s="38"/>
      <c r="L44" s="38"/>
      <c r="M44" s="41"/>
      <c r="N44" s="53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1"/>
      <c r="Z44" s="53"/>
      <c r="AA44" s="102"/>
    </row>
    <row r="45" spans="1:27" ht="13.5">
      <c r="A45" s="98">
        <v>7</v>
      </c>
      <c r="B45" s="82" t="s">
        <v>93</v>
      </c>
      <c r="C45" s="26"/>
      <c r="D45" s="4">
        <f>SUM(D46:D49)</f>
        <v>0</v>
      </c>
      <c r="E45" s="107"/>
      <c r="F45" s="80" t="s">
        <v>81</v>
      </c>
      <c r="G45" s="51">
        <f aca="true" t="shared" si="12" ref="G45:AA45">SUM(G46:G49)</f>
        <v>0</v>
      </c>
      <c r="H45" s="49">
        <f t="shared" si="12"/>
        <v>0</v>
      </c>
      <c r="I45" s="49">
        <f t="shared" si="12"/>
        <v>0</v>
      </c>
      <c r="J45" s="49">
        <f t="shared" si="12"/>
        <v>0</v>
      </c>
      <c r="K45" s="49">
        <f t="shared" si="12"/>
        <v>0</v>
      </c>
      <c r="L45" s="49">
        <f t="shared" si="12"/>
        <v>0</v>
      </c>
      <c r="M45" s="50">
        <f t="shared" si="12"/>
        <v>0</v>
      </c>
      <c r="N45" s="61">
        <f t="shared" si="12"/>
        <v>0</v>
      </c>
      <c r="O45" s="49">
        <f t="shared" si="12"/>
        <v>0</v>
      </c>
      <c r="P45" s="49">
        <f t="shared" si="12"/>
        <v>0</v>
      </c>
      <c r="Q45" s="49">
        <f t="shared" si="12"/>
        <v>0</v>
      </c>
      <c r="R45" s="49">
        <f t="shared" si="12"/>
        <v>0</v>
      </c>
      <c r="S45" s="49">
        <f t="shared" si="12"/>
        <v>0</v>
      </c>
      <c r="T45" s="49">
        <f t="shared" si="12"/>
        <v>0</v>
      </c>
      <c r="U45" s="49">
        <f t="shared" si="12"/>
        <v>0</v>
      </c>
      <c r="V45" s="49">
        <f t="shared" si="12"/>
        <v>0</v>
      </c>
      <c r="W45" s="49">
        <f t="shared" si="12"/>
        <v>0</v>
      </c>
      <c r="X45" s="49">
        <f t="shared" si="12"/>
        <v>0</v>
      </c>
      <c r="Y45" s="50">
        <f t="shared" si="12"/>
        <v>0</v>
      </c>
      <c r="Z45" s="61">
        <f t="shared" si="12"/>
        <v>0</v>
      </c>
      <c r="AA45" s="108">
        <f t="shared" si="12"/>
        <v>0</v>
      </c>
    </row>
    <row r="46" spans="1:27" ht="13.5">
      <c r="A46" s="98"/>
      <c r="B46" s="62" t="s">
        <v>55</v>
      </c>
      <c r="C46" s="9"/>
      <c r="D46" s="1"/>
      <c r="E46" s="1">
        <f t="shared" si="6"/>
      </c>
      <c r="F46" s="79" t="s">
        <v>81</v>
      </c>
      <c r="G46" s="47"/>
      <c r="H46" s="39"/>
      <c r="I46" s="39"/>
      <c r="J46" s="39"/>
      <c r="K46" s="39"/>
      <c r="L46" s="39"/>
      <c r="M46" s="41"/>
      <c r="N46" s="5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41"/>
      <c r="Z46" s="58"/>
      <c r="AA46" s="102"/>
    </row>
    <row r="47" spans="1:27" ht="13.5">
      <c r="A47" s="98"/>
      <c r="B47" s="62" t="s">
        <v>56</v>
      </c>
      <c r="C47" s="9"/>
      <c r="D47" s="1"/>
      <c r="E47" s="1">
        <f t="shared" si="6"/>
      </c>
      <c r="F47" s="79" t="s">
        <v>81</v>
      </c>
      <c r="G47" s="47"/>
      <c r="H47" s="39"/>
      <c r="I47" s="39"/>
      <c r="J47" s="39"/>
      <c r="K47" s="39"/>
      <c r="L47" s="39"/>
      <c r="M47" s="41"/>
      <c r="N47" s="58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41"/>
      <c r="Z47" s="58"/>
      <c r="AA47" s="102"/>
    </row>
    <row r="48" spans="1:27" ht="13.5">
      <c r="A48" s="98"/>
      <c r="B48" s="62" t="s">
        <v>57</v>
      </c>
      <c r="C48" s="9"/>
      <c r="D48" s="1"/>
      <c r="E48" s="1">
        <f t="shared" si="6"/>
      </c>
      <c r="F48" s="79" t="s">
        <v>81</v>
      </c>
      <c r="G48" s="47"/>
      <c r="H48" s="39"/>
      <c r="I48" s="39"/>
      <c r="J48" s="39"/>
      <c r="K48" s="39"/>
      <c r="L48" s="39"/>
      <c r="M48" s="41"/>
      <c r="N48" s="58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41"/>
      <c r="Z48" s="58"/>
      <c r="AA48" s="102"/>
    </row>
    <row r="49" spans="1:27" ht="14.25" thickBot="1">
      <c r="A49" s="96"/>
      <c r="B49" s="63" t="s">
        <v>58</v>
      </c>
      <c r="C49" s="19"/>
      <c r="D49" s="3"/>
      <c r="E49" s="3">
        <f t="shared" si="6"/>
      </c>
      <c r="F49" s="109" t="s">
        <v>81</v>
      </c>
      <c r="G49" s="110"/>
      <c r="H49" s="111"/>
      <c r="I49" s="111"/>
      <c r="J49" s="111"/>
      <c r="K49" s="111"/>
      <c r="L49" s="111"/>
      <c r="M49" s="112"/>
      <c r="N49" s="113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</row>
    <row r="50" spans="1:2" ht="14.25" customHeight="1">
      <c r="A50" s="65" t="s">
        <v>13</v>
      </c>
      <c r="B50" s="66" t="s">
        <v>18</v>
      </c>
    </row>
    <row r="51" spans="1:2" ht="12.75">
      <c r="A51" s="65" t="s">
        <v>16</v>
      </c>
      <c r="B51" s="66" t="s">
        <v>8</v>
      </c>
    </row>
    <row r="52" spans="1:2" ht="12.75">
      <c r="A52" s="67" t="s">
        <v>68</v>
      </c>
      <c r="B52" s="66" t="s">
        <v>9</v>
      </c>
    </row>
    <row r="53" spans="1:2" ht="12.75">
      <c r="A53" s="68" t="s">
        <v>69</v>
      </c>
      <c r="B53" s="66" t="s">
        <v>65</v>
      </c>
    </row>
    <row r="54" spans="1:2" ht="12.75">
      <c r="A54" s="68" t="s">
        <v>70</v>
      </c>
      <c r="B54" s="66" t="s">
        <v>7</v>
      </c>
    </row>
    <row r="55" spans="1:2" ht="14.25">
      <c r="A55" s="68" t="s">
        <v>71</v>
      </c>
      <c r="B55" s="66" t="s">
        <v>75</v>
      </c>
    </row>
    <row r="56" spans="1:2" ht="14.25">
      <c r="A56" s="68" t="s">
        <v>72</v>
      </c>
      <c r="B56" s="66" t="s">
        <v>66</v>
      </c>
    </row>
    <row r="57" spans="1:2" ht="12.75">
      <c r="A57" s="68" t="s">
        <v>73</v>
      </c>
      <c r="B57" s="66" t="s">
        <v>76</v>
      </c>
    </row>
    <row r="58" spans="1:2" ht="12.75">
      <c r="A58" s="68" t="s">
        <v>74</v>
      </c>
      <c r="B58" s="66" t="s">
        <v>67</v>
      </c>
    </row>
    <row r="59" spans="1:3" ht="12.75">
      <c r="A59" s="17"/>
      <c r="B59" s="17"/>
      <c r="C59" s="16"/>
    </row>
  </sheetData>
  <mergeCells count="5">
    <mergeCell ref="C12:E12"/>
    <mergeCell ref="C8:E8"/>
    <mergeCell ref="C10:E10"/>
    <mergeCell ref="C11:E11"/>
    <mergeCell ref="C9:E9"/>
  </mergeCells>
  <printOptions/>
  <pageMargins left="0.7480314960629921" right="0.3937007874015748" top="0.3937007874015748" bottom="0.3937007874015748" header="0.5118110236220472" footer="0.5118110236220472"/>
  <pageSetup fitToHeight="1" fitToWidth="1" horizontalDpi="600" verticalDpi="600" orientation="landscape" paperSize="9" scale="47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IPCC Guidelines Vol.3 IPPU Chapter 1</dc:title>
  <dc:subject>Table 1.3</dc:subject>
  <dc:creator>Jos Olivier/Kiyoto Tanabe</dc:creator>
  <cp:keywords/>
  <dc:description/>
  <cp:lastModifiedBy>tanabe</cp:lastModifiedBy>
  <cp:lastPrinted>2006-08-13T08:38:37Z</cp:lastPrinted>
  <dcterms:created xsi:type="dcterms:W3CDTF">2005-02-03T14:01:22Z</dcterms:created>
  <dcterms:modified xsi:type="dcterms:W3CDTF">2006-10-23T09:55:53Z</dcterms:modified>
  <cp:category/>
  <cp:version/>
  <cp:contentType/>
  <cp:contentStatus/>
</cp:coreProperties>
</file>